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<sst xmlns="http://schemas.openxmlformats.org/spreadsheetml/2006/main" count="25" uniqueCount="20">
  <si>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Punkt</t>
  </si>
  <si>
    <t>Y</t>
  </si>
  <si>
    <t>X</t>
  </si>
  <si>
    <t>Strecke</t>
  </si>
  <si>
    <t>P1</t>
  </si>
  <si>
    <t>PS</t>
  </si>
  <si>
    <t>P2</t>
  </si>
  <si>
    <r>
      <t>tan t</t>
    </r>
    <r>
      <rPr>
        <vertAlign val="subscript"/>
        <sz val="10"/>
        <rFont val="Arial"/>
        <family val="2"/>
      </rPr>
      <t>1</t>
    </r>
  </si>
  <si>
    <t>P3</t>
  </si>
  <si>
    <t>P4</t>
  </si>
  <si>
    <r>
      <t>tan t</t>
    </r>
    <r>
      <rPr>
        <vertAlign val="subscript"/>
        <sz val="10"/>
        <rFont val="Arial"/>
        <family val="2"/>
      </rPr>
      <t>2</t>
    </r>
  </si>
  <si>
    <t>Formular "Geradenschnitt"</t>
  </si>
  <si>
    <t>Erklärung:</t>
  </si>
  <si>
    <t>Dieses Formular dient zur Schnittpunktberechnung zweier Geraden.</t>
  </si>
  <si>
    <t xml:space="preserve">Tragen Sie einfach die Koordinaten der Punkte P1 bis P4 ein (blaue Spalten) und nach </t>
  </si>
  <si>
    <t>vollständigem Eintragen stehen die Koordinaten des Schnittpunktes in den orangenen</t>
  </si>
  <si>
    <t>Spalten.</t>
  </si>
  <si>
    <t>Die gelben und grünen Spalten dienen zur Kontrolle. Die Summe oder Differenz (hier ist</t>
  </si>
  <si>
    <t>leider noch mal ein Taschenrechner oder der Kopf zu bedienen) der beiden übereinander</t>
  </si>
  <si>
    <t>stehenden gelben Spalten sollte den Wert in der darunter stehenden grünen Spalte ergeben.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</si>
</sst>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E+00;\అ"/>
    <numFmt numFmtId="165" formatCode="0.0E+00;\అ"/>
    <numFmt numFmtId="166" formatCode="0.00E+00;\అ"/>
    <numFmt numFmtId="167" formatCode="0.00000"/>
    <numFmt numFmtId="168" formatCode="0.0000"/>
    <numFmt numFmtId="169" formatCode="0.000"/>
    <numFmt numFmtId="170" formatCode="0.00000000"/>
    <numFmt numFmtId="171" formatCode="0.0000000"/>
    <numFmt numFmtId="172" formatCode="0.000000"/>
  </numFmts>
  <fonts count="4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</xdr:row>
      <xdr:rowOff>47625</xdr:rowOff>
    </xdr:from>
    <xdr:to>
      <xdr:col>5</xdr:col>
      <xdr:colOff>581025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42925"/>
          <a:ext cx="2200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L2" sqref="L2"/>
    </sheetView>
  </sheetViews>
  <sheetFormatPr defaultColWidth="11.421875" defaultRowHeight="12.75"/>
  <cols>
    <col min="1" max="1" width="7.7109375" style="1" customWidth="1"/>
    <col min="2" max="3" width="11.7109375" style="1" customWidth="1"/>
    <col min="4" max="5" width="7.7109375" style="1" customWidth="1"/>
    <col min="6" max="7" width="11.7109375" style="1" customWidth="1"/>
    <col min="8" max="8" width="7.7109375" style="1" customWidth="1"/>
  </cols>
  <sheetData>
    <row r="1" ht="12.75">
      <c r="A1" s="7" t="s">
        <v>11</v>
      </c>
    </row>
    <row r="2" ht="13.5" thickBot="1"/>
    <row r="3" spans="1:8" ht="12.75">
      <c r="A3" s="8"/>
      <c r="B3" s="9"/>
      <c r="C3" s="9"/>
      <c r="D3" s="9"/>
      <c r="E3" s="9"/>
      <c r="F3" s="9"/>
      <c r="G3" s="9"/>
      <c r="H3" s="10"/>
    </row>
    <row r="4" spans="1:8" ht="12.75">
      <c r="A4" s="11"/>
      <c r="B4" s="12"/>
      <c r="C4" s="12"/>
      <c r="D4" s="12"/>
      <c r="E4" s="12"/>
      <c r="F4" s="12"/>
      <c r="G4" s="12"/>
      <c r="H4" s="13"/>
    </row>
    <row r="5" spans="1:8" ht="12.75">
      <c r="A5" s="11"/>
      <c r="B5" s="12"/>
      <c r="C5" s="12"/>
      <c r="D5" s="12"/>
      <c r="E5" s="12"/>
      <c r="F5" s="12"/>
      <c r="G5" s="12"/>
      <c r="H5" s="13"/>
    </row>
    <row r="6" spans="1:8" ht="12.75">
      <c r="A6" s="11"/>
      <c r="B6" s="12"/>
      <c r="C6" s="12"/>
      <c r="D6" s="12"/>
      <c r="E6" s="12"/>
      <c r="F6" s="12"/>
      <c r="G6" s="12"/>
      <c r="H6" s="13"/>
    </row>
    <row r="7" spans="1:8" ht="12.75">
      <c r="A7" s="11"/>
      <c r="B7" s="12"/>
      <c r="C7" s="12"/>
      <c r="D7" s="12"/>
      <c r="E7" s="12"/>
      <c r="F7" s="12"/>
      <c r="G7" s="12"/>
      <c r="H7" s="13"/>
    </row>
    <row r="8" spans="1:8" ht="12.75">
      <c r="A8" s="11"/>
      <c r="B8" s="12"/>
      <c r="C8" s="12"/>
      <c r="D8" s="12"/>
      <c r="E8" s="12"/>
      <c r="F8" s="12"/>
      <c r="G8" s="12"/>
      <c r="H8" s="13"/>
    </row>
    <row r="9" spans="1:8" ht="12.75">
      <c r="A9" s="11"/>
      <c r="B9" s="12"/>
      <c r="C9" s="12"/>
      <c r="D9" s="12"/>
      <c r="E9" s="12"/>
      <c r="F9" s="12"/>
      <c r="G9" s="12"/>
      <c r="H9" s="13"/>
    </row>
    <row r="10" spans="1:8" ht="12.75">
      <c r="A10" s="11"/>
      <c r="B10" s="12"/>
      <c r="C10" s="12"/>
      <c r="D10" s="12"/>
      <c r="E10" s="12"/>
      <c r="F10" s="12"/>
      <c r="G10" s="12"/>
      <c r="H10" s="13"/>
    </row>
    <row r="11" spans="1:8" ht="12.75">
      <c r="A11" s="11"/>
      <c r="B11" s="12"/>
      <c r="C11" s="12"/>
      <c r="D11" s="12"/>
      <c r="E11" s="12"/>
      <c r="F11" s="12"/>
      <c r="G11" s="12"/>
      <c r="H11" s="13"/>
    </row>
    <row r="12" spans="1:8" ht="13.5" thickBot="1">
      <c r="A12" s="14"/>
      <c r="B12" s="15"/>
      <c r="C12" s="15"/>
      <c r="D12" s="15"/>
      <c r="E12" s="15"/>
      <c r="F12" s="15"/>
      <c r="G12" s="15"/>
      <c r="H12" s="16"/>
    </row>
    <row r="13" spans="1:8" ht="13.5" thickBot="1">
      <c r="A13" s="2" t="s">
        <v>0</v>
      </c>
      <c r="B13" s="2" t="s">
        <v>1</v>
      </c>
      <c r="C13" s="2" t="s">
        <v>2</v>
      </c>
      <c r="D13" s="2" t="s">
        <v>3</v>
      </c>
      <c r="E13" s="2" t="s">
        <v>0</v>
      </c>
      <c r="F13" s="2" t="s">
        <v>1</v>
      </c>
      <c r="G13" s="2" t="s">
        <v>2</v>
      </c>
      <c r="H13" s="2" t="s">
        <v>3</v>
      </c>
    </row>
    <row r="14" spans="1:8" ht="12.75">
      <c r="A14" s="3" t="s">
        <v>4</v>
      </c>
      <c r="B14" s="20"/>
      <c r="C14" s="20"/>
      <c r="D14" s="6"/>
      <c r="E14" s="6" t="s">
        <v>8</v>
      </c>
      <c r="F14" s="20"/>
      <c r="G14" s="20"/>
      <c r="H14" s="6"/>
    </row>
    <row r="15" spans="1:8" ht="12.75">
      <c r="A15" s="4"/>
      <c r="B15" s="17">
        <f>B16-B14</f>
        <v>0</v>
      </c>
      <c r="C15" s="17">
        <f>C16-C14</f>
        <v>0</v>
      </c>
      <c r="D15" s="22">
        <f>SQRT(B15*B15+C15*C15)</f>
        <v>0</v>
      </c>
      <c r="E15" s="4"/>
      <c r="F15" s="17">
        <f>F16-F14</f>
        <v>0</v>
      </c>
      <c r="G15" s="17">
        <f>G16-G14</f>
        <v>0</v>
      </c>
      <c r="H15" s="22">
        <f>SQRT(F15*F15+G15*G15)</f>
        <v>0</v>
      </c>
    </row>
    <row r="16" spans="1:8" ht="12.75">
      <c r="A16" s="4" t="s">
        <v>5</v>
      </c>
      <c r="B16" s="19">
        <f>IF(B20&lt;&gt;0,((C16-C14)*B20)+B14,)</f>
        <v>0</v>
      </c>
      <c r="C16" s="19">
        <f>IF(B20&lt;&gt;0,((F14-B14-((G14-C14)*F20))/(B20-F20))+C14,)</f>
        <v>0</v>
      </c>
      <c r="D16" s="17"/>
      <c r="E16" s="4" t="s">
        <v>5</v>
      </c>
      <c r="F16" s="19">
        <f>B16</f>
        <v>0</v>
      </c>
      <c r="G16" s="19">
        <f>C16</f>
        <v>0</v>
      </c>
      <c r="H16" s="17"/>
    </row>
    <row r="17" spans="1:8" ht="12.75">
      <c r="A17" s="4"/>
      <c r="B17" s="17">
        <f>B18-B16</f>
        <v>0</v>
      </c>
      <c r="C17" s="17">
        <f>C18-C16</f>
        <v>0</v>
      </c>
      <c r="D17" s="22">
        <f>SQRT(B17*B17+C17*C17)</f>
        <v>0</v>
      </c>
      <c r="E17" s="4"/>
      <c r="F17" s="17">
        <f>F18-F16</f>
        <v>0</v>
      </c>
      <c r="G17" s="17">
        <f>G18-G16</f>
        <v>0</v>
      </c>
      <c r="H17" s="22">
        <f>SQRT(F17*F17+G17*G17)</f>
        <v>0</v>
      </c>
    </row>
    <row r="18" spans="1:8" ht="12.75">
      <c r="A18" s="4" t="s">
        <v>6</v>
      </c>
      <c r="B18" s="21"/>
      <c r="C18" s="21"/>
      <c r="D18" s="17"/>
      <c r="E18" s="4" t="s">
        <v>9</v>
      </c>
      <c r="F18" s="21"/>
      <c r="G18" s="21"/>
      <c r="H18" s="17"/>
    </row>
    <row r="19" spans="1:8" ht="12.75">
      <c r="A19" s="4"/>
      <c r="B19" s="17">
        <f>B18-B14</f>
        <v>0</v>
      </c>
      <c r="C19" s="17">
        <f>C18-C14</f>
        <v>0</v>
      </c>
      <c r="D19" s="23">
        <f>SQRT(B19*B19+C19*C19)</f>
        <v>0</v>
      </c>
      <c r="E19" s="4"/>
      <c r="F19" s="17">
        <f>F18-F14</f>
        <v>0</v>
      </c>
      <c r="G19" s="17">
        <f>G18-G14</f>
        <v>0</v>
      </c>
      <c r="H19" s="23">
        <f>SQRT(F19*F19+G19*G19)</f>
        <v>0</v>
      </c>
    </row>
    <row r="20" spans="1:8" ht="16.5" thickBot="1">
      <c r="A20" s="5" t="s">
        <v>7</v>
      </c>
      <c r="B20" s="18">
        <f>IF(AND(B14&gt;0,C14&gt;0,B18&gt;0,C18&gt;0),(B18-B14)/(C18-C14),)</f>
        <v>0</v>
      </c>
      <c r="C20" s="5"/>
      <c r="D20" s="5"/>
      <c r="E20" s="5" t="s">
        <v>10</v>
      </c>
      <c r="F20" s="18">
        <f>IF(AND(F14&gt;0,G14&gt;0,F18&gt;0,G18&gt;0),(F18-F14)/(G18-G14),)</f>
        <v>0</v>
      </c>
      <c r="G20" s="5"/>
      <c r="H20" s="5"/>
    </row>
    <row r="22" spans="1:8" ht="12.75">
      <c r="A22" s="26" t="s">
        <v>12</v>
      </c>
      <c r="B22" s="24"/>
      <c r="C22" s="24"/>
      <c r="D22" s="24"/>
      <c r="E22" s="24"/>
      <c r="F22" s="24"/>
      <c r="G22" s="24"/>
      <c r="H22" s="24"/>
    </row>
    <row r="23" spans="1:8" ht="12.75">
      <c r="A23" s="24" t="s">
        <v>13</v>
      </c>
      <c r="B23" s="24"/>
      <c r="C23" s="24"/>
      <c r="D23" s="24"/>
      <c r="E23" s="24"/>
      <c r="F23" s="24"/>
      <c r="G23" s="24"/>
      <c r="H23" s="24"/>
    </row>
    <row r="24" spans="1:8" ht="12.75">
      <c r="A24" s="24" t="s">
        <v>14</v>
      </c>
      <c r="B24" s="24"/>
      <c r="C24" s="24"/>
      <c r="D24" s="24"/>
      <c r="E24" s="24"/>
      <c r="F24" s="24"/>
      <c r="G24" s="24"/>
      <c r="H24" s="24"/>
    </row>
    <row r="25" spans="1:8" ht="12.75">
      <c r="A25" s="24" t="s">
        <v>15</v>
      </c>
      <c r="B25" s="24"/>
      <c r="C25" s="24"/>
      <c r="D25" s="24"/>
      <c r="E25" s="24"/>
      <c r="F25" s="25"/>
      <c r="G25" s="24"/>
      <c r="H25" s="24"/>
    </row>
    <row r="26" spans="1:8" ht="12.75">
      <c r="A26" s="24" t="s">
        <v>16</v>
      </c>
      <c r="B26" s="24"/>
      <c r="C26" s="24"/>
      <c r="D26" s="24"/>
      <c r="E26" s="24"/>
      <c r="F26" s="24"/>
      <c r="G26" s="24"/>
      <c r="H26" s="24"/>
    </row>
    <row r="27" spans="1:8" ht="12.75">
      <c r="A27" s="24" t="s">
        <v>17</v>
      </c>
      <c r="B27" s="24"/>
      <c r="C27" s="24"/>
      <c r="D27" s="24"/>
      <c r="E27" s="24"/>
      <c r="F27" s="24"/>
      <c r="G27" s="24"/>
      <c r="H27" s="24"/>
    </row>
    <row r="28" spans="1:8" ht="12.75">
      <c r="A28" s="24" t="s">
        <v>18</v>
      </c>
      <c r="B28" s="24"/>
      <c r="C28" s="24"/>
      <c r="D28" s="24"/>
      <c r="E28" s="24"/>
      <c r="F28" s="24"/>
      <c r="G28" s="24"/>
      <c r="H28" s="24"/>
    </row>
    <row r="29" spans="1:8" ht="12.75">
      <c r="A29" s="24" t="s">
        <v>19</v>
      </c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  <row r="56" spans="1:8" ht="12.75">
      <c r="A56" s="24"/>
      <c r="B56" s="24"/>
      <c r="C56" s="24"/>
      <c r="D56" s="24"/>
      <c r="E56" s="24"/>
      <c r="F56" s="24"/>
      <c r="G56" s="24"/>
      <c r="H56" s="2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 Meiningen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Junker</dc:creator>
  <cp:keywords/>
  <dc:description/>
  <cp:lastModifiedBy>Junker</cp:lastModifiedBy>
  <cp:lastPrinted>2003-06-06T06:27:17Z</cp:lastPrinted>
  <dcterms:created xsi:type="dcterms:W3CDTF">2003-06-05T12:40:45Z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